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6" i="1" l="1"/>
  <c r="M16" i="1" l="1"/>
  <c r="N20" i="1"/>
  <c r="L31" i="1" l="1"/>
  <c r="L10" i="1" l="1"/>
  <c r="N35" i="1" l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L20" i="1"/>
  <c r="N19" i="1"/>
  <c r="M19" i="1"/>
  <c r="L19" i="1"/>
  <c r="N18" i="1"/>
  <c r="L18" i="1"/>
  <c r="N17" i="1"/>
  <c r="L17" i="1"/>
  <c r="N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9" i="1"/>
  <c r="N9" i="1"/>
  <c r="L9" i="1"/>
  <c r="N8" i="1"/>
  <c r="L8" i="1"/>
  <c r="N7" i="1"/>
  <c r="L7" i="1"/>
  <c r="N6" i="1"/>
  <c r="L6" i="1"/>
</calcChain>
</file>

<file path=xl/sharedStrings.xml><?xml version="1.0" encoding="utf-8"?>
<sst xmlns="http://schemas.openxmlformats.org/spreadsheetml/2006/main" count="57" uniqueCount="45">
  <si>
    <t>№ п/п</t>
  </si>
  <si>
    <t>Наименование муниципального учреждения</t>
  </si>
  <si>
    <t>Фонд оплаты труда, руб.</t>
  </si>
  <si>
    <t>Численность работающих</t>
  </si>
  <si>
    <t xml:space="preserve">Руководитель </t>
  </si>
  <si>
    <t>Заместитель руководителя</t>
  </si>
  <si>
    <t>Главный бухгалтер</t>
  </si>
  <si>
    <t>Работники</t>
  </si>
  <si>
    <t>Нормативное значение</t>
  </si>
  <si>
    <t>Фактическое значение</t>
  </si>
  <si>
    <t>Уровень среднемесячной заработной платы, руб.</t>
  </si>
  <si>
    <t xml:space="preserve">Приложение № 3
к постановлению администрации 
Михайловского муниципального района
от 11.10.2016 г. № 633-па
</t>
  </si>
  <si>
    <t>Уровень соотношения средней заработной платы руководителя учреждения и средней заработной платы работников учреждения (за исключением руководителя учреждения, заместителей руководителя и главного бухгалтера)</t>
  </si>
  <si>
    <t>МКУ "Управление по организационно-техническому обеспечению деятельности администрации Михайловского муниципального района"</t>
  </si>
  <si>
    <t>МБУ дополнительного образования "Детская школа искусств"</t>
  </si>
  <si>
    <t>МБУ "Редакция районной газеты "Вперед"</t>
  </si>
  <si>
    <t>ММБУК Михайловского муниципального района "Методическое  культурно-информационное объединение"</t>
  </si>
  <si>
    <t>МКУ "Методическая служба обеспечения образовательных учреждений"</t>
  </si>
  <si>
    <t>МБОУ СОШ им. А.И. Крушанова с. Михайловка</t>
  </si>
  <si>
    <t>МБОУ СОШ № 1 п. Новошахтинский Михайловского муниципального района</t>
  </si>
  <si>
    <t>МБОУ СОШ № 2 п. Новошахтинский Михайловского муниципального района</t>
  </si>
  <si>
    <t>МБОУ СОШ с. Осиновка</t>
  </si>
  <si>
    <t>МБОУ СОШ с. Ивановка</t>
  </si>
  <si>
    <t>МБОУ ООШ с. Григорьевка</t>
  </si>
  <si>
    <t>МБОУ ООШ с. Даниловка</t>
  </si>
  <si>
    <t>МБОУ ООШ с. Николаевка</t>
  </si>
  <si>
    <t>МБОУ ОСОШ с. Михайловка</t>
  </si>
  <si>
    <t>МБОУ НОШ п. Горное</t>
  </si>
  <si>
    <t>МБОУ СОШ с. Ширяевка</t>
  </si>
  <si>
    <t>МБОУ СОШ с. Абрамовка</t>
  </si>
  <si>
    <t>МБОУ СОШ с. Первомайское</t>
  </si>
  <si>
    <t>МБОУ СОШ с. Ляличи</t>
  </si>
  <si>
    <t>МБОУ СОШ с. Кремово</t>
  </si>
  <si>
    <t>МДОБУ детский сад общеразвивающего вида № 33 "Ручеек" с. Михайловка ММР</t>
  </si>
  <si>
    <t>МДОБУ детский сад № 2 "Василек" ММР</t>
  </si>
  <si>
    <t>МДОБУ детский сад № 3 "Берёзка" с. Михайловка ММР</t>
  </si>
  <si>
    <t>МДОБУ детский сад общеразвивающего вида № 32 "Росинка" п. Новошахтинский ММР</t>
  </si>
  <si>
    <t>МДОБУ детский сад № 39 "Золотой ключик" п. Новошахтинский ММР</t>
  </si>
  <si>
    <t>МДОБУ детский сад "Буратино" с. Михайловка ММР</t>
  </si>
  <si>
    <t>МДОБУ детский сад № 30 "Журавлик" с. Ивановка ММР</t>
  </si>
  <si>
    <t>МДОБУ детский сад № 16 "Светлячок" с. Михайловка ММР</t>
  </si>
  <si>
    <t>МБО ДО "Детская спортивная юношеская школа" с. Михайловка</t>
  </si>
  <si>
    <t>МБО ДО "Центр детского творчества" с. Михайловка</t>
  </si>
  <si>
    <t xml:space="preserve"> -</t>
  </si>
  <si>
    <t>Соотношение уровня среднемесячной заработной платы руководителей, их заместителей и главных бухгалтеров и среднемесячной заработной платы работников муниципальных учреждений Михайловского муниципального района за 2019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</si>
</sst>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" fontId="1" fillId="0" borderId="0" xfId="0" applyNumberFormat="1" applyFont="1" applyAlignment="1">
      <alignment wrapText="1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zoomScaleNormal="100" workbookViewId="0">
      <selection activeCell="J7" sqref="J7"/>
    </sheetView>
  </sheetViews>
  <sheetFormatPr defaultRowHeight="15.75" x14ac:dyDescent="0.25"/>
  <cols>
    <col min="1" max="1" width="6.42578125" style="2" customWidth="1"/>
    <col min="2" max="2" width="36" style="2" customWidth="1"/>
    <col min="3" max="3" width="14.5703125" style="2" customWidth="1"/>
    <col min="4" max="4" width="14.7109375" style="6" customWidth="1"/>
    <col min="5" max="5" width="16.5703125" style="2" customWidth="1"/>
    <col min="6" max="6" width="15.7109375" style="2" customWidth="1"/>
    <col min="7" max="7" width="12.140625" style="2" customWidth="1"/>
    <col min="8" max="8" width="13.28515625" style="2" customWidth="1"/>
    <col min="9" max="9" width="17.140625" style="2" customWidth="1"/>
    <col min="10" max="10" width="15.7109375" style="2" customWidth="1"/>
    <col min="11" max="11" width="13.5703125" style="2" customWidth="1"/>
    <col min="12" max="12" width="16.85546875" style="2" customWidth="1"/>
    <col min="13" max="13" width="15.7109375" style="2" customWidth="1"/>
    <col min="14" max="14" width="12.5703125" style="2" customWidth="1"/>
    <col min="15" max="16" width="9.140625" style="2"/>
    <col min="17" max="16384" width="9.140625" style="1"/>
  </cols>
  <sheetData>
    <row r="1" spans="1:16" ht="93" customHeight="1" x14ac:dyDescent="0.25">
      <c r="H1" s="14" t="s">
        <v>11</v>
      </c>
      <c r="I1" s="14"/>
      <c r="J1" s="14"/>
      <c r="K1" s="14"/>
      <c r="L1" s="14"/>
      <c r="M1" s="14"/>
      <c r="N1" s="14"/>
    </row>
    <row r="2" spans="1:16" ht="51.75" customHeight="1" x14ac:dyDescent="0.25">
      <c r="A2" s="12" t="s">
        <v>44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6" ht="57.75" customHeight="1" x14ac:dyDescent="0.25">
      <c r="A3" s="15" t="s">
        <v>0</v>
      </c>
      <c r="B3" s="18" t="s">
        <v>1</v>
      </c>
      <c r="C3" s="18" t="s">
        <v>2</v>
      </c>
      <c r="D3" s="21" t="s">
        <v>3</v>
      </c>
      <c r="E3" s="24" t="s">
        <v>10</v>
      </c>
      <c r="F3" s="27"/>
      <c r="G3" s="27"/>
      <c r="H3" s="27"/>
      <c r="I3" s="24" t="s">
        <v>12</v>
      </c>
      <c r="J3" s="24"/>
      <c r="K3" s="24"/>
      <c r="L3" s="24"/>
      <c r="M3" s="24"/>
      <c r="N3" s="24"/>
    </row>
    <row r="4" spans="1:16" ht="18" customHeight="1" x14ac:dyDescent="0.25">
      <c r="A4" s="16"/>
      <c r="B4" s="19"/>
      <c r="C4" s="19"/>
      <c r="D4" s="22"/>
      <c r="E4" s="18" t="s">
        <v>4</v>
      </c>
      <c r="F4" s="18" t="s">
        <v>5</v>
      </c>
      <c r="G4" s="18" t="s">
        <v>6</v>
      </c>
      <c r="H4" s="15" t="s">
        <v>7</v>
      </c>
      <c r="I4" s="25" t="s">
        <v>8</v>
      </c>
      <c r="J4" s="26"/>
      <c r="K4" s="26"/>
      <c r="L4" s="24" t="s">
        <v>9</v>
      </c>
      <c r="M4" s="24"/>
      <c r="N4" s="24"/>
    </row>
    <row r="5" spans="1:16" ht="31.5" x14ac:dyDescent="0.25">
      <c r="A5" s="17"/>
      <c r="B5" s="20"/>
      <c r="C5" s="20"/>
      <c r="D5" s="23"/>
      <c r="E5" s="20"/>
      <c r="F5" s="20"/>
      <c r="G5" s="20"/>
      <c r="H5" s="17"/>
      <c r="I5" s="5" t="s">
        <v>4</v>
      </c>
      <c r="J5" s="5" t="s">
        <v>5</v>
      </c>
      <c r="K5" s="5" t="s">
        <v>6</v>
      </c>
      <c r="L5" s="5" t="s">
        <v>4</v>
      </c>
      <c r="M5" s="5" t="s">
        <v>5</v>
      </c>
      <c r="N5" s="5" t="s">
        <v>6</v>
      </c>
    </row>
    <row r="6" spans="1:16" ht="31.5" x14ac:dyDescent="0.25">
      <c r="A6" s="3">
        <v>1</v>
      </c>
      <c r="B6" s="4" t="s">
        <v>15</v>
      </c>
      <c r="C6" s="7">
        <v>3818796.63</v>
      </c>
      <c r="D6" s="8">
        <v>10</v>
      </c>
      <c r="E6" s="7">
        <v>53111.77</v>
      </c>
      <c r="F6" s="7">
        <v>42592.42</v>
      </c>
      <c r="G6" s="7">
        <v>36695.620000000003</v>
      </c>
      <c r="H6" s="7">
        <v>28187.91</v>
      </c>
      <c r="I6" s="7">
        <v>2.5</v>
      </c>
      <c r="J6" s="7">
        <v>1.6</v>
      </c>
      <c r="K6" s="7">
        <v>1.5</v>
      </c>
      <c r="L6" s="7">
        <f t="shared" ref="L6:L35" si="0">E6/H6</f>
        <v>1.884203901601786</v>
      </c>
      <c r="M6" s="7">
        <f>F6/H6</f>
        <v>1.5110173120320023</v>
      </c>
      <c r="N6" s="7">
        <f t="shared" ref="N6:N20" si="1">G6/H6</f>
        <v>1.3018212418018931</v>
      </c>
    </row>
    <row r="7" spans="1:16" ht="78.75" x14ac:dyDescent="0.25">
      <c r="A7" s="3">
        <v>2</v>
      </c>
      <c r="B7" s="4" t="s">
        <v>13</v>
      </c>
      <c r="C7" s="7">
        <v>15348011.83</v>
      </c>
      <c r="D7" s="8">
        <v>54</v>
      </c>
      <c r="E7" s="7">
        <v>53923.15</v>
      </c>
      <c r="F7" s="7"/>
      <c r="G7" s="7">
        <v>42958.84</v>
      </c>
      <c r="H7" s="7">
        <v>22643.25</v>
      </c>
      <c r="I7" s="7">
        <v>2.5</v>
      </c>
      <c r="J7" s="7">
        <v>2</v>
      </c>
      <c r="K7" s="7">
        <v>1.9</v>
      </c>
      <c r="L7" s="7">
        <f t="shared" si="0"/>
        <v>2.3814227197950824</v>
      </c>
      <c r="M7" s="7" t="s">
        <v>43</v>
      </c>
      <c r="N7" s="7">
        <f t="shared" si="1"/>
        <v>1.8972029191922537</v>
      </c>
    </row>
    <row r="8" spans="1:16" ht="63" x14ac:dyDescent="0.25">
      <c r="A8" s="3">
        <v>3</v>
      </c>
      <c r="B8" s="4" t="s">
        <v>16</v>
      </c>
      <c r="C8" s="7">
        <v>12029393.51</v>
      </c>
      <c r="D8" s="8">
        <v>25.53</v>
      </c>
      <c r="E8" s="7">
        <v>56939.67</v>
      </c>
      <c r="F8" s="7" t="s">
        <v>43</v>
      </c>
      <c r="G8" s="7">
        <v>42187.34</v>
      </c>
      <c r="H8" s="7">
        <v>39265.550000000003</v>
      </c>
      <c r="I8" s="7">
        <v>2.5</v>
      </c>
      <c r="J8" s="7">
        <v>1.8</v>
      </c>
      <c r="K8" s="7">
        <v>1.6</v>
      </c>
      <c r="L8" s="7">
        <f t="shared" si="0"/>
        <v>1.4501177240609133</v>
      </c>
      <c r="M8" s="7" t="s">
        <v>43</v>
      </c>
      <c r="N8" s="7">
        <f t="shared" si="1"/>
        <v>1.0744110295156948</v>
      </c>
    </row>
    <row r="9" spans="1:16" s="11" customFormat="1" ht="47.25" x14ac:dyDescent="0.25">
      <c r="A9" s="3">
        <v>4</v>
      </c>
      <c r="B9" s="9" t="s">
        <v>14</v>
      </c>
      <c r="C9" s="7">
        <v>9474579.4399999995</v>
      </c>
      <c r="D9" s="8">
        <v>19.38</v>
      </c>
      <c r="E9" s="7">
        <v>42466.01</v>
      </c>
      <c r="F9" s="7">
        <v>29726.01</v>
      </c>
      <c r="G9" s="7">
        <v>30740.584999999999</v>
      </c>
      <c r="H9" s="7">
        <v>40740.370000000003</v>
      </c>
      <c r="I9" s="7">
        <v>2.5</v>
      </c>
      <c r="J9" s="7">
        <v>1.6</v>
      </c>
      <c r="K9" s="7">
        <v>1.5</v>
      </c>
      <c r="L9" s="7">
        <f t="shared" si="0"/>
        <v>1.0423570036305512</v>
      </c>
      <c r="M9" s="7">
        <f>F9/H9</f>
        <v>0.72964506704283727</v>
      </c>
      <c r="N9" s="7">
        <f t="shared" si="1"/>
        <v>0.75454849820951542</v>
      </c>
      <c r="O9" s="10"/>
      <c r="P9" s="10"/>
    </row>
    <row r="10" spans="1:16" ht="47.25" x14ac:dyDescent="0.25">
      <c r="A10" s="3">
        <v>5</v>
      </c>
      <c r="B10" s="4" t="s">
        <v>17</v>
      </c>
      <c r="C10" s="7">
        <v>13662843.51</v>
      </c>
      <c r="D10" s="8">
        <v>38</v>
      </c>
      <c r="E10" s="7">
        <v>60412.35</v>
      </c>
      <c r="F10" s="7">
        <v>0</v>
      </c>
      <c r="G10" s="28">
        <v>23513.200000000001</v>
      </c>
      <c r="H10" s="7">
        <v>26624.799999999999</v>
      </c>
      <c r="I10" s="7">
        <v>2.5</v>
      </c>
      <c r="J10" s="7">
        <v>2</v>
      </c>
      <c r="K10" s="7">
        <v>2</v>
      </c>
      <c r="L10" s="7">
        <f t="shared" si="0"/>
        <v>2.2690254950271926</v>
      </c>
      <c r="M10" s="7" t="s">
        <v>43</v>
      </c>
      <c r="N10" s="7">
        <f t="shared" si="1"/>
        <v>0.88313151648087507</v>
      </c>
    </row>
    <row r="11" spans="1:16" ht="31.5" x14ac:dyDescent="0.25">
      <c r="A11" s="3">
        <v>6</v>
      </c>
      <c r="B11" s="4" t="s">
        <v>18</v>
      </c>
      <c r="C11" s="7">
        <v>57058140</v>
      </c>
      <c r="D11" s="8">
        <v>107</v>
      </c>
      <c r="E11" s="7">
        <v>81995.89</v>
      </c>
      <c r="F11" s="7">
        <v>51369.07</v>
      </c>
      <c r="G11" s="28">
        <v>0</v>
      </c>
      <c r="H11" s="7">
        <v>44321.35</v>
      </c>
      <c r="I11" s="7">
        <v>4</v>
      </c>
      <c r="J11" s="7">
        <v>3</v>
      </c>
      <c r="K11" s="7">
        <v>2.5</v>
      </c>
      <c r="L11" s="7">
        <f t="shared" si="0"/>
        <v>1.8500314182668174</v>
      </c>
      <c r="M11" s="7">
        <f t="shared" ref="M11:M16" si="2">F11/H11</f>
        <v>1.1590141094528934</v>
      </c>
      <c r="N11" s="7">
        <f t="shared" si="1"/>
        <v>0</v>
      </c>
    </row>
    <row r="12" spans="1:16" ht="47.25" x14ac:dyDescent="0.25">
      <c r="A12" s="3">
        <v>7</v>
      </c>
      <c r="B12" s="4" t="s">
        <v>19</v>
      </c>
      <c r="C12" s="7">
        <v>16633218.18</v>
      </c>
      <c r="D12" s="8">
        <v>39</v>
      </c>
      <c r="E12" s="7">
        <v>65680.72</v>
      </c>
      <c r="F12" s="7">
        <v>38401.800000000003</v>
      </c>
      <c r="G12" s="28">
        <v>0</v>
      </c>
      <c r="H12" s="7">
        <v>33806.449999999997</v>
      </c>
      <c r="I12" s="7">
        <v>4</v>
      </c>
      <c r="J12" s="7">
        <v>3</v>
      </c>
      <c r="K12" s="7">
        <v>2.5</v>
      </c>
      <c r="L12" s="7">
        <f t="shared" si="0"/>
        <v>1.9428458178838655</v>
      </c>
      <c r="M12" s="7">
        <f t="shared" si="2"/>
        <v>1.1359311610654181</v>
      </c>
      <c r="N12" s="7">
        <f t="shared" si="1"/>
        <v>0</v>
      </c>
    </row>
    <row r="13" spans="1:16" ht="47.25" x14ac:dyDescent="0.25">
      <c r="A13" s="3">
        <v>8</v>
      </c>
      <c r="B13" s="4" t="s">
        <v>20</v>
      </c>
      <c r="C13" s="7">
        <v>19537978.59</v>
      </c>
      <c r="D13" s="8">
        <v>48</v>
      </c>
      <c r="E13" s="7">
        <v>61871</v>
      </c>
      <c r="F13" s="7">
        <v>36512.959999999999</v>
      </c>
      <c r="G13" s="28">
        <v>0</v>
      </c>
      <c r="H13" s="7">
        <v>24857.8</v>
      </c>
      <c r="I13" s="7">
        <v>4</v>
      </c>
      <c r="J13" s="7">
        <v>3</v>
      </c>
      <c r="K13" s="7">
        <v>2.5</v>
      </c>
      <c r="L13" s="7">
        <f t="shared" si="0"/>
        <v>2.4889974173096574</v>
      </c>
      <c r="M13" s="7">
        <f t="shared" si="2"/>
        <v>1.4688733516240375</v>
      </c>
      <c r="N13" s="7">
        <f t="shared" si="1"/>
        <v>0</v>
      </c>
    </row>
    <row r="14" spans="1:16" x14ac:dyDescent="0.25">
      <c r="A14" s="3">
        <v>9</v>
      </c>
      <c r="B14" s="4" t="s">
        <v>21</v>
      </c>
      <c r="C14" s="7">
        <v>12281211.5</v>
      </c>
      <c r="D14" s="8">
        <v>44</v>
      </c>
      <c r="E14" s="7">
        <v>48755.02</v>
      </c>
      <c r="F14" s="7">
        <v>26414.09</v>
      </c>
      <c r="G14" s="28">
        <v>0</v>
      </c>
      <c r="H14" s="7">
        <v>21760.85</v>
      </c>
      <c r="I14" s="7">
        <v>4</v>
      </c>
      <c r="J14" s="7">
        <v>3</v>
      </c>
      <c r="K14" s="7">
        <v>2.5</v>
      </c>
      <c r="L14" s="7">
        <f t="shared" si="0"/>
        <v>2.2404924439992002</v>
      </c>
      <c r="M14" s="7">
        <f t="shared" si="2"/>
        <v>1.2138353970548026</v>
      </c>
      <c r="N14" s="7">
        <f t="shared" si="1"/>
        <v>0</v>
      </c>
    </row>
    <row r="15" spans="1:16" x14ac:dyDescent="0.25">
      <c r="A15" s="3">
        <v>10</v>
      </c>
      <c r="B15" s="4" t="s">
        <v>22</v>
      </c>
      <c r="C15" s="7">
        <v>23589644.629999999</v>
      </c>
      <c r="D15" s="8">
        <v>51</v>
      </c>
      <c r="E15" s="7">
        <v>62858.96</v>
      </c>
      <c r="F15" s="7">
        <v>37807.019999999997</v>
      </c>
      <c r="G15" s="28">
        <v>0</v>
      </c>
      <c r="H15" s="7">
        <v>38240.980000000003</v>
      </c>
      <c r="I15" s="7">
        <v>4</v>
      </c>
      <c r="J15" s="7">
        <v>3</v>
      </c>
      <c r="K15" s="7">
        <v>2.5</v>
      </c>
      <c r="L15" s="7">
        <f t="shared" si="0"/>
        <v>1.643759129603896</v>
      </c>
      <c r="M15" s="7">
        <f t="shared" si="2"/>
        <v>0.98865196446325365</v>
      </c>
      <c r="N15" s="7">
        <f t="shared" si="1"/>
        <v>0</v>
      </c>
    </row>
    <row r="16" spans="1:16" x14ac:dyDescent="0.25">
      <c r="A16" s="3">
        <v>11</v>
      </c>
      <c r="B16" s="4" t="s">
        <v>23</v>
      </c>
      <c r="C16" s="7">
        <v>10463763.08</v>
      </c>
      <c r="D16" s="8">
        <v>35</v>
      </c>
      <c r="E16" s="7">
        <v>60276.7</v>
      </c>
      <c r="F16" s="7">
        <v>25306.15</v>
      </c>
      <c r="G16" s="28">
        <v>0</v>
      </c>
      <c r="H16" s="7">
        <v>24194.9</v>
      </c>
      <c r="I16" s="7">
        <v>4</v>
      </c>
      <c r="J16" s="7">
        <v>3</v>
      </c>
      <c r="K16" s="7">
        <v>2.5</v>
      </c>
      <c r="L16" s="7">
        <f t="shared" si="0"/>
        <v>2.491297752832208</v>
      </c>
      <c r="M16" s="7">
        <f t="shared" si="2"/>
        <v>1.0459291007609042</v>
      </c>
      <c r="N16" s="7">
        <f t="shared" si="1"/>
        <v>0</v>
      </c>
    </row>
    <row r="17" spans="1:14" x14ac:dyDescent="0.25">
      <c r="A17" s="3">
        <v>12</v>
      </c>
      <c r="B17" s="4" t="s">
        <v>24</v>
      </c>
      <c r="C17" s="7">
        <v>8056600.25</v>
      </c>
      <c r="D17" s="8">
        <v>17</v>
      </c>
      <c r="E17" s="7">
        <v>51694.400000000001</v>
      </c>
      <c r="F17" s="7">
        <v>0</v>
      </c>
      <c r="G17" s="28">
        <v>0</v>
      </c>
      <c r="H17" s="7">
        <v>36452.28</v>
      </c>
      <c r="I17" s="7">
        <v>4</v>
      </c>
      <c r="J17" s="7">
        <v>3</v>
      </c>
      <c r="K17" s="7">
        <v>2.5</v>
      </c>
      <c r="L17" s="7">
        <f t="shared" si="0"/>
        <v>1.4181390025534755</v>
      </c>
      <c r="M17" s="7" t="s">
        <v>43</v>
      </c>
      <c r="N17" s="7">
        <f t="shared" si="1"/>
        <v>0</v>
      </c>
    </row>
    <row r="18" spans="1:14" x14ac:dyDescent="0.25">
      <c r="A18" s="3">
        <v>13</v>
      </c>
      <c r="B18" s="4" t="s">
        <v>25</v>
      </c>
      <c r="C18" s="7">
        <v>7953829.0599999996</v>
      </c>
      <c r="D18" s="8">
        <v>23</v>
      </c>
      <c r="E18" s="7">
        <v>55422.63</v>
      </c>
      <c r="F18" s="7">
        <v>0</v>
      </c>
      <c r="G18" s="28">
        <v>0</v>
      </c>
      <c r="H18" s="7">
        <v>27762.62</v>
      </c>
      <c r="I18" s="7">
        <v>4</v>
      </c>
      <c r="J18" s="7">
        <v>3</v>
      </c>
      <c r="K18" s="7">
        <v>2.5</v>
      </c>
      <c r="L18" s="7">
        <f t="shared" si="0"/>
        <v>1.9963040231793685</v>
      </c>
      <c r="M18" s="7" t="s">
        <v>43</v>
      </c>
      <c r="N18" s="7">
        <f t="shared" si="1"/>
        <v>0</v>
      </c>
    </row>
    <row r="19" spans="1:14" x14ac:dyDescent="0.25">
      <c r="A19" s="3">
        <v>14</v>
      </c>
      <c r="B19" s="4" t="s">
        <v>26</v>
      </c>
      <c r="C19" s="7">
        <v>17686250.850000001</v>
      </c>
      <c r="D19" s="8">
        <v>33</v>
      </c>
      <c r="E19" s="7">
        <v>64365.77</v>
      </c>
      <c r="F19" s="7">
        <v>70628.98</v>
      </c>
      <c r="G19" s="28">
        <v>0</v>
      </c>
      <c r="H19" s="7">
        <v>38293.25</v>
      </c>
      <c r="I19" s="7">
        <v>4</v>
      </c>
      <c r="J19" s="7">
        <v>3</v>
      </c>
      <c r="K19" s="7">
        <v>2.5</v>
      </c>
      <c r="L19" s="7">
        <f t="shared" si="0"/>
        <v>1.6808646432465251</v>
      </c>
      <c r="M19" s="7">
        <f>F19/H19</f>
        <v>1.8444237561450123</v>
      </c>
      <c r="N19" s="7">
        <f t="shared" si="1"/>
        <v>0</v>
      </c>
    </row>
    <row r="20" spans="1:14" x14ac:dyDescent="0.25">
      <c r="A20" s="3">
        <v>15</v>
      </c>
      <c r="B20" s="4" t="s">
        <v>27</v>
      </c>
      <c r="C20" s="7">
        <v>2368021.3199999998</v>
      </c>
      <c r="D20" s="8">
        <v>11</v>
      </c>
      <c r="E20" s="7">
        <v>20859.04</v>
      </c>
      <c r="F20" s="7">
        <v>0</v>
      </c>
      <c r="G20" s="28">
        <v>0</v>
      </c>
      <c r="H20" s="7">
        <v>15812.78</v>
      </c>
      <c r="I20" s="7">
        <v>4</v>
      </c>
      <c r="J20" s="7">
        <v>3</v>
      </c>
      <c r="K20" s="7">
        <v>2.5</v>
      </c>
      <c r="L20" s="7">
        <f t="shared" si="0"/>
        <v>1.3191254162772137</v>
      </c>
      <c r="M20" s="7" t="s">
        <v>43</v>
      </c>
      <c r="N20" s="7">
        <f t="shared" si="1"/>
        <v>0</v>
      </c>
    </row>
    <row r="21" spans="1:14" x14ac:dyDescent="0.25">
      <c r="A21" s="3">
        <v>16</v>
      </c>
      <c r="B21" s="4" t="s">
        <v>28</v>
      </c>
      <c r="C21" s="7">
        <v>12552570.310000001</v>
      </c>
      <c r="D21" s="8">
        <v>21</v>
      </c>
      <c r="E21" s="7">
        <v>49220.34</v>
      </c>
      <c r="F21" s="7">
        <v>29673.64</v>
      </c>
      <c r="G21" s="28">
        <v>0</v>
      </c>
      <c r="H21" s="7">
        <v>41603.980000000003</v>
      </c>
      <c r="I21" s="7">
        <v>4</v>
      </c>
      <c r="J21" s="7">
        <v>3</v>
      </c>
      <c r="K21" s="7">
        <v>2.5</v>
      </c>
      <c r="L21" s="7">
        <f t="shared" si="0"/>
        <v>1.1830680622382761</v>
      </c>
      <c r="M21" s="7">
        <f t="shared" ref="M21:M35" si="3">F21/H21</f>
        <v>0.71324041594097476</v>
      </c>
      <c r="N21" s="7">
        <f t="shared" ref="N21:N35" si="4">G21/H21</f>
        <v>0</v>
      </c>
    </row>
    <row r="22" spans="1:14" x14ac:dyDescent="0.25">
      <c r="A22" s="3">
        <v>17</v>
      </c>
      <c r="B22" s="4" t="s">
        <v>29</v>
      </c>
      <c r="C22" s="7">
        <v>13559366.539999999</v>
      </c>
      <c r="D22" s="8">
        <v>43</v>
      </c>
      <c r="E22" s="7">
        <v>58264.61</v>
      </c>
      <c r="F22" s="7">
        <v>41117.019999999997</v>
      </c>
      <c r="G22" s="28">
        <v>0</v>
      </c>
      <c r="H22" s="7">
        <v>23351.43</v>
      </c>
      <c r="I22" s="7">
        <v>4</v>
      </c>
      <c r="J22" s="7">
        <v>3</v>
      </c>
      <c r="K22" s="7">
        <v>2.5</v>
      </c>
      <c r="L22" s="7">
        <f t="shared" si="0"/>
        <v>2.4951195708357048</v>
      </c>
      <c r="M22" s="7">
        <f t="shared" si="3"/>
        <v>1.7607923797386282</v>
      </c>
      <c r="N22" s="7">
        <f t="shared" si="4"/>
        <v>0</v>
      </c>
    </row>
    <row r="23" spans="1:14" x14ac:dyDescent="0.25">
      <c r="A23" s="3">
        <v>18</v>
      </c>
      <c r="B23" s="4" t="s">
        <v>30</v>
      </c>
      <c r="C23" s="7">
        <v>22392340.93</v>
      </c>
      <c r="D23" s="8">
        <v>61</v>
      </c>
      <c r="E23" s="7">
        <v>80282.149999999994</v>
      </c>
      <c r="F23" s="7">
        <v>47146.76</v>
      </c>
      <c r="G23" s="28">
        <v>0</v>
      </c>
      <c r="H23" s="7">
        <v>26182.94</v>
      </c>
      <c r="I23" s="7">
        <v>4</v>
      </c>
      <c r="J23" s="7">
        <v>3</v>
      </c>
      <c r="K23" s="7">
        <v>2.5</v>
      </c>
      <c r="L23" s="7">
        <f t="shared" si="0"/>
        <v>3.0662007398710762</v>
      </c>
      <c r="M23" s="7">
        <f t="shared" si="3"/>
        <v>1.8006671519699471</v>
      </c>
      <c r="N23" s="7">
        <f t="shared" si="4"/>
        <v>0</v>
      </c>
    </row>
    <row r="24" spans="1:14" x14ac:dyDescent="0.25">
      <c r="A24" s="3">
        <v>19</v>
      </c>
      <c r="B24" s="4" t="s">
        <v>31</v>
      </c>
      <c r="C24" s="7">
        <v>12605495.710000001</v>
      </c>
      <c r="D24" s="8">
        <v>35</v>
      </c>
      <c r="E24" s="7">
        <v>52380.52</v>
      </c>
      <c r="F24" s="7">
        <v>36679.660000000003</v>
      </c>
      <c r="G24" s="28">
        <v>0</v>
      </c>
      <c r="H24" s="7">
        <v>29373.599999999999</v>
      </c>
      <c r="I24" s="7">
        <v>4</v>
      </c>
      <c r="J24" s="7">
        <v>3</v>
      </c>
      <c r="K24" s="7">
        <v>2.5</v>
      </c>
      <c r="L24" s="7">
        <f t="shared" si="0"/>
        <v>1.7832516273115995</v>
      </c>
      <c r="M24" s="7">
        <f t="shared" si="3"/>
        <v>1.2487287904785251</v>
      </c>
      <c r="N24" s="7">
        <f t="shared" si="4"/>
        <v>0</v>
      </c>
    </row>
    <row r="25" spans="1:14" x14ac:dyDescent="0.25">
      <c r="A25" s="3">
        <v>20</v>
      </c>
      <c r="B25" s="4" t="s">
        <v>32</v>
      </c>
      <c r="C25" s="7">
        <v>13328637.15</v>
      </c>
      <c r="D25" s="8">
        <v>26</v>
      </c>
      <c r="E25" s="7">
        <v>54035</v>
      </c>
      <c r="F25" s="7">
        <v>44861.42</v>
      </c>
      <c r="G25" s="28">
        <v>0</v>
      </c>
      <c r="H25" s="7">
        <v>41913.660000000003</v>
      </c>
      <c r="I25" s="7">
        <v>4</v>
      </c>
      <c r="J25" s="7">
        <v>3</v>
      </c>
      <c r="K25" s="7">
        <v>2.5</v>
      </c>
      <c r="L25" s="7">
        <f t="shared" si="0"/>
        <v>1.2891978414674357</v>
      </c>
      <c r="M25" s="7">
        <f t="shared" si="3"/>
        <v>1.0703293389315081</v>
      </c>
      <c r="N25" s="7">
        <f t="shared" si="4"/>
        <v>0</v>
      </c>
    </row>
    <row r="26" spans="1:14" ht="47.25" x14ac:dyDescent="0.25">
      <c r="A26" s="3">
        <v>21</v>
      </c>
      <c r="B26" s="4" t="s">
        <v>33</v>
      </c>
      <c r="C26" s="7">
        <v>10112721.23</v>
      </c>
      <c r="D26" s="8">
        <v>31</v>
      </c>
      <c r="E26" s="7">
        <v>51468.23</v>
      </c>
      <c r="F26" s="7">
        <v>26722.51</v>
      </c>
      <c r="G26" s="28">
        <v>0</v>
      </c>
      <c r="H26" s="7">
        <v>23844</v>
      </c>
      <c r="I26" s="7">
        <v>3</v>
      </c>
      <c r="J26" s="7">
        <v>2</v>
      </c>
      <c r="K26" s="7">
        <v>2</v>
      </c>
      <c r="L26" s="7">
        <f t="shared" si="0"/>
        <v>2.1585400939439694</v>
      </c>
      <c r="M26" s="7">
        <f t="shared" si="3"/>
        <v>1.1207226136554269</v>
      </c>
      <c r="N26" s="7">
        <f t="shared" si="4"/>
        <v>0</v>
      </c>
    </row>
    <row r="27" spans="1:14" ht="31.5" x14ac:dyDescent="0.25">
      <c r="A27" s="3">
        <v>22</v>
      </c>
      <c r="B27" s="4" t="s">
        <v>34</v>
      </c>
      <c r="C27" s="7">
        <v>3478199.72</v>
      </c>
      <c r="D27" s="8">
        <v>15</v>
      </c>
      <c r="E27" s="7">
        <v>38556.28</v>
      </c>
      <c r="F27" s="7">
        <v>21988.639999999999</v>
      </c>
      <c r="G27" s="28">
        <v>0</v>
      </c>
      <c r="H27" s="7">
        <v>17276.37</v>
      </c>
      <c r="I27" s="7">
        <v>3</v>
      </c>
      <c r="J27" s="7">
        <v>2</v>
      </c>
      <c r="K27" s="7">
        <v>2</v>
      </c>
      <c r="L27" s="7">
        <f t="shared" si="0"/>
        <v>2.2317350230401409</v>
      </c>
      <c r="M27" s="7">
        <f t="shared" si="3"/>
        <v>1.2727581083294697</v>
      </c>
      <c r="N27" s="7">
        <f t="shared" si="4"/>
        <v>0</v>
      </c>
    </row>
    <row r="28" spans="1:14" ht="31.5" x14ac:dyDescent="0.25">
      <c r="A28" s="3">
        <v>23</v>
      </c>
      <c r="B28" s="4" t="s">
        <v>35</v>
      </c>
      <c r="C28" s="7">
        <v>10810883.109999999</v>
      </c>
      <c r="D28" s="8">
        <v>40</v>
      </c>
      <c r="E28" s="7">
        <v>34960.15</v>
      </c>
      <c r="F28" s="7">
        <v>28327.18</v>
      </c>
      <c r="G28" s="28">
        <v>0</v>
      </c>
      <c r="H28" s="7">
        <v>20232.310000000001</v>
      </c>
      <c r="I28" s="7">
        <v>3</v>
      </c>
      <c r="J28" s="7">
        <v>2</v>
      </c>
      <c r="K28" s="7">
        <v>2</v>
      </c>
      <c r="L28" s="7">
        <f t="shared" si="0"/>
        <v>1.7279366518207757</v>
      </c>
      <c r="M28" s="7">
        <f t="shared" si="3"/>
        <v>1.4000961827888165</v>
      </c>
      <c r="N28" s="7">
        <f t="shared" si="4"/>
        <v>0</v>
      </c>
    </row>
    <row r="29" spans="1:14" ht="63" x14ac:dyDescent="0.25">
      <c r="A29" s="3">
        <v>24</v>
      </c>
      <c r="B29" s="4" t="s">
        <v>36</v>
      </c>
      <c r="C29" s="7">
        <v>13866381.91</v>
      </c>
      <c r="D29" s="8">
        <v>43</v>
      </c>
      <c r="E29" s="7">
        <v>47354.15</v>
      </c>
      <c r="F29" s="7">
        <v>34955.43</v>
      </c>
      <c r="G29" s="28">
        <v>0</v>
      </c>
      <c r="H29" s="7">
        <v>26563.43</v>
      </c>
      <c r="I29" s="7">
        <v>3</v>
      </c>
      <c r="J29" s="7">
        <v>2</v>
      </c>
      <c r="K29" s="7">
        <v>2</v>
      </c>
      <c r="L29" s="7">
        <f t="shared" si="0"/>
        <v>1.7826820557435543</v>
      </c>
      <c r="M29" s="7">
        <f t="shared" si="3"/>
        <v>1.3159230566233351</v>
      </c>
      <c r="N29" s="7">
        <f t="shared" si="4"/>
        <v>0</v>
      </c>
    </row>
    <row r="30" spans="1:14" ht="47.25" x14ac:dyDescent="0.25">
      <c r="A30" s="3">
        <v>25</v>
      </c>
      <c r="B30" s="4" t="s">
        <v>37</v>
      </c>
      <c r="C30" s="7">
        <v>15852653.42</v>
      </c>
      <c r="D30" s="8">
        <v>49</v>
      </c>
      <c r="E30" s="7">
        <v>48938.45</v>
      </c>
      <c r="F30" s="7">
        <v>46331.99</v>
      </c>
      <c r="G30" s="28">
        <v>0</v>
      </c>
      <c r="H30" s="28">
        <v>26249.73</v>
      </c>
      <c r="I30" s="7">
        <v>3</v>
      </c>
      <c r="J30" s="7">
        <v>2</v>
      </c>
      <c r="K30" s="7">
        <v>2</v>
      </c>
      <c r="L30" s="7">
        <f t="shared" si="0"/>
        <v>1.8643410808415934</v>
      </c>
      <c r="M30" s="7">
        <f t="shared" si="3"/>
        <v>1.7650463452385985</v>
      </c>
      <c r="N30" s="7">
        <f t="shared" si="4"/>
        <v>0</v>
      </c>
    </row>
    <row r="31" spans="1:14" ht="31.5" x14ac:dyDescent="0.25">
      <c r="A31" s="3">
        <v>26</v>
      </c>
      <c r="B31" s="4" t="s">
        <v>38</v>
      </c>
      <c r="C31" s="7">
        <v>9665480.1899999995</v>
      </c>
      <c r="D31" s="8">
        <v>32</v>
      </c>
      <c r="E31" s="7">
        <v>49001.29</v>
      </c>
      <c r="F31" s="7">
        <v>28193.32</v>
      </c>
      <c r="G31" s="28">
        <v>0</v>
      </c>
      <c r="H31" s="7">
        <v>24374.74</v>
      </c>
      <c r="I31" s="7">
        <v>3</v>
      </c>
      <c r="J31" s="7">
        <v>2</v>
      </c>
      <c r="K31" s="7">
        <v>2</v>
      </c>
      <c r="L31" s="7">
        <f t="shared" si="0"/>
        <v>2.0103307768616197</v>
      </c>
      <c r="M31" s="7">
        <f t="shared" si="3"/>
        <v>1.1566613633622347</v>
      </c>
      <c r="N31" s="7">
        <f t="shared" si="4"/>
        <v>0</v>
      </c>
    </row>
    <row r="32" spans="1:14" ht="31.5" x14ac:dyDescent="0.25">
      <c r="A32" s="3">
        <v>27</v>
      </c>
      <c r="B32" s="4" t="s">
        <v>39</v>
      </c>
      <c r="C32" s="7">
        <v>12259720.73</v>
      </c>
      <c r="D32" s="8">
        <v>33</v>
      </c>
      <c r="E32" s="7">
        <v>47313.440000000002</v>
      </c>
      <c r="F32" s="7">
        <v>28749.439999999999</v>
      </c>
      <c r="G32" s="28">
        <v>0</v>
      </c>
      <c r="H32" s="7">
        <v>24309.34</v>
      </c>
      <c r="I32" s="7">
        <v>3</v>
      </c>
      <c r="J32" s="7">
        <v>2</v>
      </c>
      <c r="K32" s="7">
        <v>2</v>
      </c>
      <c r="L32" s="7">
        <f t="shared" si="0"/>
        <v>1.9463070572874459</v>
      </c>
      <c r="M32" s="7">
        <f t="shared" si="3"/>
        <v>1.182649960879234</v>
      </c>
      <c r="N32" s="7">
        <f t="shared" si="4"/>
        <v>0</v>
      </c>
    </row>
    <row r="33" spans="1:14" ht="31.5" x14ac:dyDescent="0.25">
      <c r="A33" s="3">
        <v>28</v>
      </c>
      <c r="B33" s="4" t="s">
        <v>40</v>
      </c>
      <c r="C33" s="7">
        <v>9794983.5199999996</v>
      </c>
      <c r="D33" s="8">
        <v>34</v>
      </c>
      <c r="E33" s="7">
        <v>49777.32</v>
      </c>
      <c r="F33" s="7">
        <v>29892.31</v>
      </c>
      <c r="G33" s="28">
        <v>0</v>
      </c>
      <c r="H33" s="7">
        <v>20784.900000000001</v>
      </c>
      <c r="I33" s="7">
        <v>3</v>
      </c>
      <c r="J33" s="7">
        <v>2</v>
      </c>
      <c r="K33" s="7">
        <v>2</v>
      </c>
      <c r="L33" s="7">
        <f t="shared" si="0"/>
        <v>2.3948789746402435</v>
      </c>
      <c r="M33" s="7">
        <f t="shared" si="3"/>
        <v>1.4381743477235878</v>
      </c>
      <c r="N33" s="7">
        <f t="shared" si="4"/>
        <v>0</v>
      </c>
    </row>
    <row r="34" spans="1:14" ht="31.5" x14ac:dyDescent="0.25">
      <c r="A34" s="3">
        <v>29</v>
      </c>
      <c r="B34" s="4" t="s">
        <v>41</v>
      </c>
      <c r="C34" s="7">
        <v>4070290.37</v>
      </c>
      <c r="D34" s="8">
        <v>18</v>
      </c>
      <c r="E34" s="7">
        <v>44448</v>
      </c>
      <c r="F34" s="7">
        <v>36769.919999999998</v>
      </c>
      <c r="G34" s="28">
        <v>32457.599999999999</v>
      </c>
      <c r="H34" s="7">
        <v>19411.25</v>
      </c>
      <c r="I34" s="7">
        <v>2.5</v>
      </c>
      <c r="J34" s="7">
        <v>2</v>
      </c>
      <c r="K34" s="7">
        <v>2</v>
      </c>
      <c r="L34" s="7">
        <f t="shared" si="0"/>
        <v>2.2898061691029685</v>
      </c>
      <c r="M34" s="7">
        <f t="shared" si="3"/>
        <v>1.8942582265438856</v>
      </c>
      <c r="N34" s="7">
        <f t="shared" si="4"/>
        <v>1.6721025178697919</v>
      </c>
    </row>
    <row r="35" spans="1:14" ht="31.5" x14ac:dyDescent="0.25">
      <c r="A35" s="3">
        <v>30</v>
      </c>
      <c r="B35" s="4" t="s">
        <v>42</v>
      </c>
      <c r="C35" s="7">
        <v>11379357.119999999</v>
      </c>
      <c r="D35" s="8">
        <v>29</v>
      </c>
      <c r="E35" s="7">
        <v>36031.26</v>
      </c>
      <c r="F35" s="7">
        <v>32628.52</v>
      </c>
      <c r="G35" s="28">
        <v>32833.5</v>
      </c>
      <c r="H35" s="7">
        <v>32423.45</v>
      </c>
      <c r="I35" s="7">
        <v>2.5</v>
      </c>
      <c r="J35" s="7">
        <v>2</v>
      </c>
      <c r="K35" s="7">
        <v>2</v>
      </c>
      <c r="L35" s="7">
        <f t="shared" si="0"/>
        <v>1.1112716259374003</v>
      </c>
      <c r="M35" s="7">
        <f t="shared" si="3"/>
        <v>1.0063247433570457</v>
      </c>
      <c r="N35" s="7">
        <f t="shared" si="4"/>
        <v>1.0126467109453188</v>
      </c>
    </row>
  </sheetData>
  <mergeCells count="14">
    <mergeCell ref="A2:N2"/>
    <mergeCell ref="H1:N1"/>
    <mergeCell ref="A3:A5"/>
    <mergeCell ref="B3:B5"/>
    <mergeCell ref="C3:C5"/>
    <mergeCell ref="D3:D5"/>
    <mergeCell ref="E4:E5"/>
    <mergeCell ref="F4:F5"/>
    <mergeCell ref="G4:G5"/>
    <mergeCell ref="H4:H5"/>
    <mergeCell ref="I3:N3"/>
    <mergeCell ref="I4:K4"/>
    <mergeCell ref="L4:N4"/>
    <mergeCell ref="E3:H3"/>
  </mergeCells>
  <pageMargins left="0.70866141732283472" right="0.31496062992125984" top="0.74803149606299213" bottom="0.74803149606299213" header="0.31496062992125984" footer="0.31496062992125984"/>
  <pageSetup paperSize="9" scale="6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2020-04-23T06:35:37Z</dcterms:modified>
</cp:coreProperties>
</file>